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Resultant velocity" sheetId="1" r:id="rId1"/>
    <sheet name="Resultant velocity 2" sheetId="2" r:id="rId2"/>
    <sheet name="Read Me" sheetId="3" r:id="rId3"/>
  </sheets>
  <definedNames/>
  <calcPr fullCalcOnLoad="1"/>
</workbook>
</file>

<file path=xl/sharedStrings.xml><?xml version="1.0" encoding="utf-8"?>
<sst xmlns="http://schemas.openxmlformats.org/spreadsheetml/2006/main" count="64" uniqueCount="31">
  <si>
    <t>Velocity of current</t>
  </si>
  <si>
    <t>Velocity of boat</t>
  </si>
  <si>
    <t>Resultant velocity</t>
  </si>
  <si>
    <t>Starting position</t>
  </si>
  <si>
    <t>Final position</t>
  </si>
  <si>
    <t>Time</t>
  </si>
  <si>
    <t>=</t>
  </si>
  <si>
    <t>Resultant Velocity</t>
  </si>
  <si>
    <t>How it works.</t>
  </si>
  <si>
    <t>a</t>
  </si>
  <si>
    <t>Hiding and showing the values</t>
  </si>
  <si>
    <t>b</t>
  </si>
  <si>
    <t>Changing the values</t>
  </si>
  <si>
    <t>c</t>
  </si>
  <si>
    <t>Showing the animation</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</si>
  <si>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</si>
  <si>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</si>
  <si>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Investigate</t>
  </si>
  <si>
    <t>The Resultant Velocity workbook is aimed at improving students understanding of how to solve resultant velocity problems in two dimensions.</t>
  </si>
  <si>
    <r>
      <t xml:space="preserve">Each of the </t>
    </r>
    <r>
      <rPr>
        <sz val="12"/>
        <rFont val="Arial"/>
        <family val="2"/>
      </rPr>
      <t>velocities, including on the graph,</t>
    </r>
    <r>
      <rPr>
        <sz val="12"/>
        <rFont val="Arial"/>
        <family val="0"/>
      </rPr>
      <t xml:space="preserve"> can be shown or hidden independently.  To do this, just click on the </t>
    </r>
    <r>
      <rPr>
        <sz val="12"/>
        <rFont val="Arial"/>
        <family val="2"/>
      </rPr>
      <t xml:space="preserve">velocity text </t>
    </r>
    <r>
      <rPr>
        <sz val="12"/>
        <rFont val="Arial"/>
        <family val="0"/>
      </rPr>
      <t>to toggle between show and hide.</t>
    </r>
  </si>
  <si>
    <t>To change the starting position, velocity of current or velocity of boat, simply type your new value into the relevant cell. To change the time, use the scroll bar.</t>
  </si>
  <si>
    <t>To show the animation click the animation button.</t>
  </si>
  <si>
    <t>m/s</t>
  </si>
  <si>
    <t>m</t>
  </si>
  <si>
    <t>s</t>
  </si>
  <si>
    <t>In a computer lab, get the students to open up the workbook.  Ask them to show all the cells and to investigate the relationship between the values.  Tell them that they will have to write, present or discuss their findings.</t>
  </si>
  <si>
    <t>Mini-Whiteboards</t>
  </si>
  <si>
    <t>Ask students to give you vectors for the velocities of the current and the boat so that the boat follows a particular path, e.g. the y-axis or the line y=2x.  Discuss the different answers and try them out.  Try restricting the current velocity to a fixed value and/or giving a maximum speed for the boat.</t>
  </si>
  <si>
    <t>Introduce resultant velocity</t>
  </si>
  <si>
    <t>Hide the resultant velocity.  Ask students what they think will happen to the boat under the conditions that you set.  Repeat this for other situations and discuss.</t>
  </si>
  <si>
    <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</si>
</sst>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16"/>
      <name val="Arial"/>
      <family val="2"/>
    </font>
    <font>
      <sz val="11.75"/>
      <name val="Arial"/>
      <family val="0"/>
    </font>
    <font>
      <sz val="26"/>
      <color indexed="18"/>
      <name val="Arial"/>
      <family val="2"/>
    </font>
    <font>
      <sz val="16"/>
      <color indexed="13"/>
      <name val="Arial"/>
      <family val="2"/>
    </font>
    <font>
      <sz val="20"/>
      <name val="Arial"/>
      <family val="2"/>
    </font>
    <font>
      <b/>
      <sz val="11.75"/>
      <name val="Arial"/>
      <family val="0"/>
    </font>
    <font>
      <sz val="18"/>
      <name val="Arial"/>
      <family val="0"/>
    </font>
    <font>
      <sz val="12"/>
      <name val="Arial"/>
      <family val="0"/>
    </font>
    <font>
      <sz val="8"/>
      <name val="Arial"/>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2" borderId="0" xfId="0" applyFont="1" applyFill="1" applyAlignment="1">
      <alignment/>
    </xf>
    <xf numFmtId="0" fontId="1" fillId="2" borderId="0" xfId="0" applyFont="1" applyFill="1" applyAlignment="1" quotePrefix="1">
      <alignment/>
    </xf>
    <xf numFmtId="0" fontId="1" fillId="2" borderId="0" xfId="0" applyFont="1" applyFill="1" applyAlignment="1">
      <alignment horizontal="center"/>
    </xf>
    <xf numFmtId="0" fontId="1" fillId="3" borderId="1" xfId="0" applyFont="1" applyFill="1" applyBorder="1" applyAlignment="1">
      <alignment/>
    </xf>
    <xf numFmtId="0" fontId="1" fillId="3" borderId="0" xfId="0" applyFont="1" applyFill="1" applyAlignment="1">
      <alignment horizontal="center"/>
    </xf>
    <xf numFmtId="0" fontId="1" fillId="3" borderId="2" xfId="0" applyFont="1" applyFill="1" applyBorder="1" applyAlignment="1">
      <alignment/>
    </xf>
    <xf numFmtId="0" fontId="1" fillId="3" borderId="3" xfId="0" applyFont="1" applyFill="1" applyBorder="1" applyAlignment="1">
      <alignment/>
    </xf>
    <xf numFmtId="0" fontId="1" fillId="3" borderId="4" xfId="0" applyFont="1" applyFill="1" applyBorder="1" applyAlignment="1">
      <alignment/>
    </xf>
    <xf numFmtId="0" fontId="1" fillId="3"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4" fillId="2" borderId="0" xfId="0" applyFont="1" applyFill="1" applyAlignment="1">
      <alignment horizontal="center"/>
    </xf>
    <xf numFmtId="0" fontId="7" fillId="4" borderId="0" xfId="0" applyFont="1" applyFill="1" applyAlignment="1">
      <alignment horizontal="center" vertical="top"/>
    </xf>
    <xf numFmtId="0" fontId="7" fillId="4" borderId="0" xfId="0" applyFont="1" applyFill="1" applyAlignment="1">
      <alignment horizontal="center" vertical="top"/>
    </xf>
    <xf numFmtId="0" fontId="7" fillId="4" borderId="0" xfId="0" applyFont="1" applyFill="1" applyAlignment="1">
      <alignment vertical="top"/>
    </xf>
    <xf numFmtId="0" fontId="5" fillId="4" borderId="0" xfId="0" applyFont="1" applyFill="1" applyAlignment="1">
      <alignment horizontal="left" vertical="top"/>
    </xf>
    <xf numFmtId="0" fontId="8" fillId="2" borderId="0" xfId="0" applyFont="1" applyFill="1" applyAlignment="1">
      <alignment vertical="top" wrapText="1"/>
    </xf>
    <xf numFmtId="0" fontId="8" fillId="5" borderId="0" xfId="0" applyFont="1" applyFill="1" applyAlignment="1">
      <alignment vertical="top" wrapText="1"/>
    </xf>
    <xf numFmtId="0" fontId="0" fillId="4" borderId="0" xfId="0" applyFill="1" applyAlignment="1">
      <alignment vertical="top"/>
    </xf>
    <xf numFmtId="0" fontId="8" fillId="2" borderId="0" xfId="0" applyFont="1" applyFill="1" applyAlignment="1">
      <alignment vertical="top"/>
    </xf>
    <xf numFmtId="0" fontId="8" fillId="5" borderId="5" xfId="0" applyFont="1" applyFill="1" applyBorder="1" applyAlignment="1">
      <alignment vertical="top" wrapText="1"/>
    </xf>
    <xf numFmtId="0" fontId="8" fillId="3" borderId="5" xfId="0" applyFont="1" applyFill="1" applyBorder="1" applyAlignment="1">
      <alignment vertical="top" wrapText="1"/>
    </xf>
    <xf numFmtId="0" fontId="8" fillId="5" borderId="6" xfId="0" applyFont="1" applyFill="1" applyBorder="1" applyAlignment="1">
      <alignment vertical="top" wrapText="1"/>
    </xf>
    <xf numFmtId="0" fontId="8" fillId="3" borderId="6" xfId="0" applyFont="1" applyFill="1" applyBorder="1" applyAlignment="1">
      <alignment vertical="top" wrapText="1"/>
    </xf>
    <xf numFmtId="0" fontId="8" fillId="4" borderId="0" xfId="0" applyFont="1" applyFill="1" applyAlignment="1">
      <alignment vertical="top"/>
    </xf>
    <xf numFmtId="0" fontId="0" fillId="4" borderId="0" xfId="0" applyFill="1" applyAlignment="1">
      <alignment vertical="top" wrapText="1"/>
    </xf>
    <xf numFmtId="0" fontId="8" fillId="5" borderId="7" xfId="0" applyFont="1" applyFill="1" applyBorder="1" applyAlignment="1">
      <alignment vertical="top" wrapText="1"/>
    </xf>
    <xf numFmtId="0" fontId="8" fillId="3" borderId="7" xfId="0" applyFont="1" applyFill="1" applyBorder="1" applyAlignment="1">
      <alignment vertical="top" wrapText="1"/>
    </xf>
    <xf numFmtId="0" fontId="8" fillId="5" borderId="0" xfId="0" applyFont="1" applyFill="1" applyBorder="1" applyAlignment="1">
      <alignment vertical="top" wrapText="1"/>
    </xf>
    <xf numFmtId="0" fontId="8" fillId="3" borderId="0" xfId="0" applyFont="1" applyFill="1" applyBorder="1" applyAlignment="1">
      <alignment vertical="top" wrapText="1"/>
    </xf>
    <xf numFmtId="0" fontId="1" fillId="3" borderId="0" xfId="0" applyFont="1" applyFill="1" applyBorder="1" applyAlignment="1">
      <alignment/>
    </xf>
    <xf numFmtId="0" fontId="1" fillId="2" borderId="0" xfId="0" applyFont="1" applyFill="1" applyBorder="1" applyAlignment="1">
      <alignment/>
    </xf>
    <xf numFmtId="0" fontId="0" fillId="2" borderId="0" xfId="0" applyFont="1" applyFill="1" applyAlignment="1">
      <alignment vertical="top"/>
    </xf>
    <xf numFmtId="0" fontId="1" fillId="3" borderId="0" xfId="0" applyFont="1" applyFill="1" applyBorder="1" applyAlignment="1">
      <alignment horizontal="center"/>
    </xf>
    <xf numFmtId="0" fontId="1" fillId="2"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25"/>
          <c:y val="0.03125"/>
          <c:w val="0.89675"/>
          <c:h val="0.906"/>
        </c:manualLayout>
      </c:layout>
      <c:scatterChart>
        <c:scatterStyle val="lineMarker"/>
        <c:varyColors val="0"/>
        <c:ser>
          <c:idx val="0"/>
          <c:order val="0"/>
          <c:tx>
            <c:v>Start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xVal>
            <c:numRef>
              <c:f>'Resultant velocity'!$E$13</c:f>
              <c:numCache/>
            </c:numRef>
          </c:xVal>
          <c:yVal>
            <c:numRef>
              <c:f>'Resultant velocity'!$E$14</c:f>
              <c:numCache/>
            </c:numRef>
          </c:yVal>
          <c:smooth val="0"/>
        </c:ser>
        <c:ser>
          <c:idx val="1"/>
          <c:order val="1"/>
          <c:tx>
            <c:v>Boat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FF0000"/>
                </a:solidFill>
              </a:ln>
            </c:spPr>
          </c:marker>
          <c:xVal>
            <c:numRef>
              <c:f>'Resultant velocity'!$E$16</c:f>
              <c:numCache/>
            </c:numRef>
          </c:xVal>
          <c:yVal>
            <c:numRef>
              <c:f>'Resultant velocity'!$E$17</c:f>
              <c:numCache/>
            </c:numRef>
          </c:yVal>
          <c:smooth val="0"/>
        </c:ser>
        <c:ser>
          <c:idx val="2"/>
          <c:order val="2"/>
          <c:tx>
            <c:v>Vb</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velocity'!$C$21:$E$21</c:f>
              <c:numCache/>
            </c:numRef>
          </c:xVal>
          <c:yVal>
            <c:numRef>
              <c:f>'Resultant velocity'!$C$22:$E$22</c:f>
              <c:numCache/>
            </c:numRef>
          </c:yVal>
          <c:smooth val="0"/>
        </c:ser>
        <c:ser>
          <c:idx val="3"/>
          <c:order val="3"/>
          <c:tx>
            <c:v>Vc</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velocity'!$D$24:$E$24</c:f>
              <c:numCache/>
            </c:numRef>
          </c:xVal>
          <c:yVal>
            <c:numRef>
              <c:f>'Resultant velocity'!$D$25:$E$25</c:f>
              <c:numCache/>
            </c:numRef>
          </c:yVal>
          <c:smooth val="0"/>
        </c:ser>
        <c:ser>
          <c:idx val="4"/>
          <c:order val="4"/>
          <c:tx>
            <c:v>Vr</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velocity'!$D$27:$E$27</c:f>
              <c:numCache/>
            </c:numRef>
          </c:xVal>
          <c:yVal>
            <c:numRef>
              <c:f>'Resultant velocity'!$D$28:$E$28</c:f>
              <c:numCache/>
            </c:numRef>
          </c:yVal>
          <c:smooth val="0"/>
        </c:ser>
        <c:axId val="37355599"/>
        <c:axId val="656072"/>
      </c:scatterChart>
      <c:valAx>
        <c:axId val="37355599"/>
        <c:scaling>
          <c:orientation val="minMax"/>
          <c:max val="20"/>
          <c:min val="-20"/>
        </c:scaling>
        <c:axPos val="b"/>
        <c:title>
          <c:tx>
            <c:rich>
              <a:bodyPr vert="horz" rot="0" anchor="ctr"/>
              <a:lstStyle/>
              <a:p>
                <a:pPr algn="ctr">
                  <a:defRPr/>
                </a:pPr>
                <a:r>
                  <a:rPr lang="en-US" cap="none" sz="1175" b="1" i="0" u="none" baseline="0">
                    <a:latin typeface="Arial"/>
                    <a:ea typeface="Arial"/>
                    <a:cs typeface="Arial"/>
                  </a:rPr>
                  <a:t>x(m)</a:t>
                </a:r>
              </a:p>
            </c:rich>
          </c:tx>
          <c:layout>
            <c:manualLayout>
              <c:xMode val="factor"/>
              <c:yMode val="factor"/>
              <c:x val="0.13175"/>
              <c:y val="0.137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6072"/>
        <c:crossesAt val="0"/>
        <c:crossBetween val="midCat"/>
        <c:dispUnits/>
        <c:majorUnit val="5"/>
        <c:minorUnit val="1"/>
      </c:valAx>
      <c:valAx>
        <c:axId val="656072"/>
        <c:scaling>
          <c:orientation val="minMax"/>
          <c:max val="20"/>
          <c:min val="-20"/>
        </c:scaling>
        <c:axPos val="l"/>
        <c:title>
          <c:tx>
            <c:rich>
              <a:bodyPr vert="horz" rot="0" anchor="ctr"/>
              <a:lstStyle/>
              <a:p>
                <a:pPr algn="ctr">
                  <a:defRPr/>
                </a:pPr>
                <a:r>
                  <a:rPr lang="en-US" cap="none" sz="1175" b="1" i="0" u="none" baseline="0">
                    <a:latin typeface="Arial"/>
                    <a:ea typeface="Arial"/>
                    <a:cs typeface="Arial"/>
                  </a:rPr>
                  <a:t>y(m)</a:t>
                </a:r>
              </a:p>
            </c:rich>
          </c:tx>
          <c:layout>
            <c:manualLayout>
              <c:xMode val="factor"/>
              <c:yMode val="factor"/>
              <c:x val="0.134"/>
              <c:y val="0.132"/>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355599"/>
        <c:crossesAt val="0"/>
        <c:crossBetween val="midCat"/>
        <c:dispUnits/>
        <c:majorUnit val="5"/>
        <c:minorUnit val="1"/>
      </c:valAx>
      <c:spPr>
        <a:noFill/>
        <a:ln>
          <a:noFill/>
        </a:ln>
      </c:spPr>
    </c:plotArea>
    <c:legend>
      <c:legendPos val="b"/>
      <c:layout>
        <c:manualLayout>
          <c:xMode val="edge"/>
          <c:yMode val="edge"/>
          <c:x val="0.2315"/>
          <c:y val="0.9445"/>
        </c:manualLayout>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75"/>
          <c:y val="0.03125"/>
          <c:w val="0.85825"/>
          <c:h val="0.84125"/>
        </c:manualLayout>
      </c:layout>
      <c:scatterChart>
        <c:scatterStyle val="lineMarker"/>
        <c:varyColors val="0"/>
        <c:ser>
          <c:idx val="0"/>
          <c:order val="0"/>
          <c:tx>
            <c:v>Start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solidFill>
                  <a:srgbClr val="000080"/>
                </a:solidFill>
              </a:ln>
            </c:spPr>
          </c:marker>
          <c:xVal>
            <c:numRef>
              <c:f>'Resultant velocity 2'!$E$13</c:f>
              <c:numCache/>
            </c:numRef>
          </c:xVal>
          <c:yVal>
            <c:numRef>
              <c:f>'Resultant velocity 2'!$E$14</c:f>
              <c:numCache/>
            </c:numRef>
          </c:yVal>
          <c:smooth val="0"/>
        </c:ser>
        <c:ser>
          <c:idx val="1"/>
          <c:order val="1"/>
          <c:tx>
            <c:v>Boat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FF0000"/>
                </a:solidFill>
              </a:ln>
            </c:spPr>
          </c:marker>
          <c:xVal>
            <c:numRef>
              <c:f>'Resultant velocity 2'!$E$16</c:f>
              <c:numCache/>
            </c:numRef>
          </c:xVal>
          <c:yVal>
            <c:numRef>
              <c:f>'Resultant velocity 2'!$E$17</c:f>
              <c:numCache/>
            </c:numRef>
          </c:yVal>
          <c:smooth val="0"/>
        </c:ser>
        <c:ser>
          <c:idx val="2"/>
          <c:order val="2"/>
          <c:tx>
            <c:v>Vb</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 2'!$C$21:$E$21</c:f>
              <c:numCache/>
            </c:numRef>
          </c:xVal>
          <c:yVal>
            <c:numRef>
              <c:f>'Resultant velocity 2'!$C$22:$E$22</c:f>
              <c:numCache/>
            </c:numRef>
          </c:yVal>
          <c:smooth val="0"/>
        </c:ser>
        <c:ser>
          <c:idx val="3"/>
          <c:order val="3"/>
          <c:tx>
            <c:v>Vc</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 2'!$D$24:$E$24</c:f>
              <c:numCache/>
            </c:numRef>
          </c:xVal>
          <c:yVal>
            <c:numRef>
              <c:f>'Resultant velocity 2'!$D$25:$E$25</c:f>
              <c:numCache/>
            </c:numRef>
          </c:yVal>
          <c:smooth val="0"/>
        </c:ser>
        <c:ser>
          <c:idx val="4"/>
          <c:order val="4"/>
          <c:tx>
            <c:v>Vr</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'Resultant velocity 2'!$D$27:$E$27</c:f>
              <c:numCache/>
            </c:numRef>
          </c:xVal>
          <c:yVal>
            <c:numRef>
              <c:f>'Resultant velocity 2'!$D$28:$E$28</c:f>
              <c:numCache/>
            </c:numRef>
          </c:yVal>
          <c:smooth val="0"/>
        </c:ser>
        <c:axId val="5904649"/>
        <c:axId val="53141842"/>
      </c:scatterChart>
      <c:valAx>
        <c:axId val="5904649"/>
        <c:scaling>
          <c:orientation val="minMax"/>
          <c:max val="20"/>
          <c:min val="-20"/>
        </c:scaling>
        <c:axPos val="b"/>
        <c:title>
          <c:tx>
            <c:rich>
              <a:bodyPr vert="horz" rot="0" anchor="ctr"/>
              <a:lstStyle/>
              <a:p>
                <a:pPr algn="ctr">
                  <a:defRPr/>
                </a:pPr>
                <a:r>
                  <a:rPr lang="en-US" cap="none" sz="1175" b="1" i="0" u="none" baseline="0">
                    <a:latin typeface="Arial"/>
                    <a:ea typeface="Arial"/>
                    <a:cs typeface="Arial"/>
                  </a:rPr>
                  <a:t>x(m)</a:t>
                </a:r>
              </a:p>
            </c:rich>
          </c:tx>
          <c:layout>
            <c:manualLayout>
              <c:xMode val="factor"/>
              <c:yMode val="factor"/>
              <c:x val="0.13175"/>
              <c:y val="0.137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141842"/>
        <c:crossesAt val="0"/>
        <c:crossBetween val="midCat"/>
        <c:dispUnits/>
        <c:majorUnit val="5"/>
        <c:minorUnit val="1"/>
      </c:valAx>
      <c:valAx>
        <c:axId val="53141842"/>
        <c:scaling>
          <c:orientation val="minMax"/>
          <c:max val="20"/>
          <c:min val="-20"/>
        </c:scaling>
        <c:axPos val="l"/>
        <c:title>
          <c:tx>
            <c:rich>
              <a:bodyPr vert="horz" rot="0" anchor="ctr"/>
              <a:lstStyle/>
              <a:p>
                <a:pPr algn="ctr">
                  <a:defRPr/>
                </a:pPr>
                <a:r>
                  <a:rPr lang="en-US" cap="none" sz="1175" b="1" i="0" u="none" baseline="0">
                    <a:latin typeface="Arial"/>
                    <a:ea typeface="Arial"/>
                    <a:cs typeface="Arial"/>
                  </a:rPr>
                  <a:t>y(m)</a:t>
                </a:r>
              </a:p>
            </c:rich>
          </c:tx>
          <c:layout>
            <c:manualLayout>
              <c:xMode val="factor"/>
              <c:yMode val="factor"/>
              <c:x val="0.134"/>
              <c:y val="0.132"/>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04649"/>
        <c:crossesAt val="0"/>
        <c:crossBetween val="midCat"/>
        <c:dispUnits/>
        <c:majorUnit val="5"/>
        <c:minorUnit val="1"/>
      </c:valAx>
      <c:spPr>
        <a:noFill/>
        <a:ln>
          <a:noFill/>
        </a:ln>
      </c:spPr>
    </c:plotArea>
    <c:legend>
      <c:legendPos val="b"/>
      <c:layout>
        <c:manualLayout>
          <c:xMode val="edge"/>
          <c:yMode val="edge"/>
          <c:x val="0.2315"/>
          <c:y val="0.9445"/>
        </c:manualLayout>
      </c:layout>
      <c:overlay val="0"/>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15</xdr:col>
      <xdr:colOff>428625</xdr:colOff>
      <xdr:row>22</xdr:row>
      <xdr:rowOff>209550</xdr:rowOff>
    </xdr:to>
    <xdr:graphicFrame>
      <xdr:nvGraphicFramePr>
        <xdr:cNvPr id="1" name="Chart 1"/>
        <xdr:cNvGraphicFramePr/>
      </xdr:nvGraphicFramePr>
      <xdr:xfrm>
        <a:off x="3705225" y="57150"/>
        <a:ext cx="5514975" cy="50482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20</xdr:row>
      <xdr:rowOff>238125</xdr:rowOff>
    </xdr:from>
    <xdr:to>
      <xdr:col>5</xdr:col>
      <xdr:colOff>76200</xdr:colOff>
      <xdr:row>22</xdr:row>
      <xdr:rowOff>95250</xdr:rowOff>
    </xdr:to>
    <xdr:sp macro="[0]!Animate">
      <xdr:nvSpPr>
        <xdr:cNvPr id="2" name="TextBox 3"/>
        <xdr:cNvSpPr txBox="1">
          <a:spLocks noChangeArrowheads="1"/>
        </xdr:cNvSpPr>
      </xdr:nvSpPr>
      <xdr:spPr>
        <a:xfrm>
          <a:off x="581025" y="4619625"/>
          <a:ext cx="2705100" cy="371475"/>
        </a:xfrm>
        <a:prstGeom prst="rect">
          <a:avLst/>
        </a:prstGeom>
        <a:solidFill>
          <a:srgbClr val="FFCC00"/>
        </a:solidFill>
        <a:ln w="38100" cmpd="sng">
          <a:solidFill>
            <a:srgbClr val="0000FF"/>
          </a:solidFill>
          <a:headEnd type="none"/>
          <a:tailEnd type="none"/>
        </a:ln>
      </xdr:spPr>
      <xdr:txBody>
        <a:bodyPr vertOverflow="clip" wrap="square"/>
        <a:p>
          <a:pPr algn="ctr">
            <a:defRPr/>
          </a:pPr>
          <a:r>
            <a:rPr lang="en-US" cap="none" sz="2000" b="0" i="0" u="none" baseline="0">
              <a:latin typeface="Arial"/>
              <a:ea typeface="Arial"/>
              <a:cs typeface="Arial"/>
            </a:rPr>
            <a:t>Animate</a:t>
          </a:r>
        </a:p>
      </xdr:txBody>
    </xdr:sp>
    <xdr:clientData/>
  </xdr:twoCellAnchor>
  <xdr:twoCellAnchor>
    <xdr:from>
      <xdr:col>1</xdr:col>
      <xdr:colOff>0</xdr:colOff>
      <xdr:row>6</xdr:row>
      <xdr:rowOff>0</xdr:rowOff>
    </xdr:from>
    <xdr:to>
      <xdr:col>2</xdr:col>
      <xdr:colOff>9525</xdr:colOff>
      <xdr:row>7</xdr:row>
      <xdr:rowOff>247650</xdr:rowOff>
    </xdr:to>
    <xdr:sp macro="[0]!HideShowVb">
      <xdr:nvSpPr>
        <xdr:cNvPr id="3" name="Rectangle 4"/>
        <xdr:cNvSpPr>
          <a:spLocks/>
        </xdr:cNvSpPr>
      </xdr:nvSpPr>
      <xdr:spPr>
        <a:xfrm>
          <a:off x="609600" y="130492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0</xdr:rowOff>
    </xdr:from>
    <xdr:to>
      <xdr:col>2</xdr:col>
      <xdr:colOff>9525</xdr:colOff>
      <xdr:row>10</xdr:row>
      <xdr:rowOff>247650</xdr:rowOff>
    </xdr:to>
    <xdr:sp macro="[0]!HideShowVr">
      <xdr:nvSpPr>
        <xdr:cNvPr id="4" name="Rectangle 5"/>
        <xdr:cNvSpPr>
          <a:spLocks/>
        </xdr:cNvSpPr>
      </xdr:nvSpPr>
      <xdr:spPr>
        <a:xfrm>
          <a:off x="609600" y="193357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2</xdr:col>
      <xdr:colOff>9525</xdr:colOff>
      <xdr:row>4</xdr:row>
      <xdr:rowOff>247650</xdr:rowOff>
    </xdr:to>
    <xdr:sp macro="[0]!HideShowVc">
      <xdr:nvSpPr>
        <xdr:cNvPr id="5" name="Rectangle 6"/>
        <xdr:cNvSpPr>
          <a:spLocks/>
        </xdr:cNvSpPr>
      </xdr:nvSpPr>
      <xdr:spPr>
        <a:xfrm>
          <a:off x="609600" y="67627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15</xdr:col>
      <xdr:colOff>428625</xdr:colOff>
      <xdr:row>22</xdr:row>
      <xdr:rowOff>209550</xdr:rowOff>
    </xdr:to>
    <xdr:graphicFrame>
      <xdr:nvGraphicFramePr>
        <xdr:cNvPr id="1" name="Chart 1"/>
        <xdr:cNvGraphicFramePr/>
      </xdr:nvGraphicFramePr>
      <xdr:xfrm>
        <a:off x="3705225" y="57150"/>
        <a:ext cx="5514975" cy="514350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20</xdr:row>
      <xdr:rowOff>238125</xdr:rowOff>
    </xdr:from>
    <xdr:to>
      <xdr:col>5</xdr:col>
      <xdr:colOff>76200</xdr:colOff>
      <xdr:row>22</xdr:row>
      <xdr:rowOff>95250</xdr:rowOff>
    </xdr:to>
    <xdr:sp macro="[0]!Animate">
      <xdr:nvSpPr>
        <xdr:cNvPr id="2" name="TextBox 3"/>
        <xdr:cNvSpPr txBox="1">
          <a:spLocks noChangeArrowheads="1"/>
        </xdr:cNvSpPr>
      </xdr:nvSpPr>
      <xdr:spPr>
        <a:xfrm>
          <a:off x="581025" y="4714875"/>
          <a:ext cx="2705100" cy="371475"/>
        </a:xfrm>
        <a:prstGeom prst="rect">
          <a:avLst/>
        </a:prstGeom>
        <a:solidFill>
          <a:srgbClr val="FFCC00"/>
        </a:solidFill>
        <a:ln w="38100" cmpd="sng">
          <a:solidFill>
            <a:srgbClr val="0000FF"/>
          </a:solidFill>
          <a:headEnd type="none"/>
          <a:tailEnd type="none"/>
        </a:ln>
      </xdr:spPr>
      <xdr:txBody>
        <a:bodyPr vertOverflow="clip" wrap="square"/>
        <a:p>
          <a:pPr algn="ctr">
            <a:defRPr/>
          </a:pPr>
          <a:r>
            <a:rPr lang="en-US" cap="none" sz="2000" b="0" i="0" u="none" baseline="0">
              <a:latin typeface="Arial"/>
              <a:ea typeface="Arial"/>
              <a:cs typeface="Arial"/>
            </a:rPr>
            <a:t>Animate</a:t>
          </a:r>
        </a:p>
      </xdr:txBody>
    </xdr:sp>
    <xdr:clientData/>
  </xdr:twoCellAnchor>
  <xdr:twoCellAnchor>
    <xdr:from>
      <xdr:col>1</xdr:col>
      <xdr:colOff>0</xdr:colOff>
      <xdr:row>6</xdr:row>
      <xdr:rowOff>0</xdr:rowOff>
    </xdr:from>
    <xdr:to>
      <xdr:col>2</xdr:col>
      <xdr:colOff>9525</xdr:colOff>
      <xdr:row>7</xdr:row>
      <xdr:rowOff>247650</xdr:rowOff>
    </xdr:to>
    <xdr:sp macro="[0]!HideShowVb">
      <xdr:nvSpPr>
        <xdr:cNvPr id="3" name="Rectangle 4"/>
        <xdr:cNvSpPr>
          <a:spLocks/>
        </xdr:cNvSpPr>
      </xdr:nvSpPr>
      <xdr:spPr>
        <a:xfrm>
          <a:off x="609600" y="130492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xdr:row>
      <xdr:rowOff>0</xdr:rowOff>
    </xdr:from>
    <xdr:to>
      <xdr:col>2</xdr:col>
      <xdr:colOff>9525</xdr:colOff>
      <xdr:row>10</xdr:row>
      <xdr:rowOff>247650</xdr:rowOff>
    </xdr:to>
    <xdr:sp macro="[0]!HideShowVr">
      <xdr:nvSpPr>
        <xdr:cNvPr id="4" name="Rectangle 5"/>
        <xdr:cNvSpPr>
          <a:spLocks/>
        </xdr:cNvSpPr>
      </xdr:nvSpPr>
      <xdr:spPr>
        <a:xfrm>
          <a:off x="609600" y="193357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xdr:row>
      <xdr:rowOff>0</xdr:rowOff>
    </xdr:from>
    <xdr:to>
      <xdr:col>2</xdr:col>
      <xdr:colOff>9525</xdr:colOff>
      <xdr:row>4</xdr:row>
      <xdr:rowOff>247650</xdr:rowOff>
    </xdr:to>
    <xdr:sp macro="[0]!HideShowVc">
      <xdr:nvSpPr>
        <xdr:cNvPr id="5" name="Rectangle 6"/>
        <xdr:cNvSpPr>
          <a:spLocks/>
        </xdr:cNvSpPr>
      </xdr:nvSpPr>
      <xdr:spPr>
        <a:xfrm>
          <a:off x="609600" y="676275"/>
          <a:ext cx="174307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G28"/>
  <sheetViews>
    <sheetView tabSelected="1" workbookViewId="0" topLeftCell="A1">
      <selection activeCell="A1" sqref="A1:F2"/>
    </sheetView>
  </sheetViews>
  <sheetFormatPr defaultColWidth="9.140625" defaultRowHeight="12.75"/>
  <cols>
    <col min="1" max="1" width="9.140625" style="1" customWidth="1"/>
    <col min="2" max="2" width="26.00390625" style="1" bestFit="1" customWidth="1"/>
    <col min="3" max="3" width="3.7109375" style="1" customWidth="1"/>
    <col min="4" max="4" width="1.421875" style="1" customWidth="1"/>
    <col min="5" max="5" width="7.8515625" style="3" customWidth="1"/>
    <col min="6" max="6" width="1.421875" style="1" customWidth="1"/>
    <col min="7" max="16384" width="9.140625" style="1" customWidth="1"/>
  </cols>
  <sheetData>
    <row r="1" spans="1:6" ht="20.25">
      <c r="A1" s="10" t="s">
        <v>7</v>
      </c>
      <c r="B1" s="10"/>
      <c r="C1" s="10"/>
      <c r="D1" s="10"/>
      <c r="E1" s="10"/>
      <c r="F1" s="10"/>
    </row>
    <row r="2" spans="1:6" ht="20.25">
      <c r="A2" s="10"/>
      <c r="B2" s="10"/>
      <c r="C2" s="10"/>
      <c r="D2" s="10"/>
      <c r="E2" s="10"/>
      <c r="F2" s="10"/>
    </row>
    <row r="4" spans="1:7" ht="20.25">
      <c r="A4" s="11">
        <v>1</v>
      </c>
      <c r="B4" s="1" t="s">
        <v>0</v>
      </c>
      <c r="C4" s="2" t="s">
        <v>6</v>
      </c>
      <c r="D4" s="4"/>
      <c r="E4" s="5">
        <v>3</v>
      </c>
      <c r="F4" s="6"/>
      <c r="G4" s="1" t="s">
        <v>22</v>
      </c>
    </row>
    <row r="5" spans="1:6" ht="20.25">
      <c r="A5" s="11"/>
      <c r="D5" s="7"/>
      <c r="E5" s="5">
        <v>0</v>
      </c>
      <c r="F5" s="8"/>
    </row>
    <row r="6" ht="9" customHeight="1">
      <c r="A6" s="11"/>
    </row>
    <row r="7" spans="1:7" ht="20.25">
      <c r="A7" s="11">
        <v>1</v>
      </c>
      <c r="B7" s="1" t="s">
        <v>1</v>
      </c>
      <c r="C7" s="2" t="s">
        <v>6</v>
      </c>
      <c r="D7" s="4"/>
      <c r="E7" s="5">
        <v>-3</v>
      </c>
      <c r="F7" s="6"/>
      <c r="G7" s="1" t="s">
        <v>22</v>
      </c>
    </row>
    <row r="8" spans="1:6" ht="20.25">
      <c r="A8" s="11"/>
      <c r="D8" s="7"/>
      <c r="E8" s="5">
        <f>SQRT(7)</f>
        <v>2.6457513110645907</v>
      </c>
      <c r="F8" s="8"/>
    </row>
    <row r="9" ht="9" customHeight="1">
      <c r="A9" s="11"/>
    </row>
    <row r="10" spans="1:7" ht="20.25">
      <c r="A10" s="11">
        <v>1</v>
      </c>
      <c r="B10" s="1" t="s">
        <v>2</v>
      </c>
      <c r="C10" s="2" t="s">
        <v>6</v>
      </c>
      <c r="D10" s="4"/>
      <c r="E10" s="5">
        <f>E4+E7</f>
        <v>0</v>
      </c>
      <c r="F10" s="6"/>
      <c r="G10" s="1" t="s">
        <v>22</v>
      </c>
    </row>
    <row r="11" spans="4:6" ht="20.25">
      <c r="D11" s="7"/>
      <c r="E11" s="5">
        <f>E5+E8</f>
        <v>2.6457513110645907</v>
      </c>
      <c r="F11" s="8"/>
    </row>
    <row r="12" ht="9" customHeight="1"/>
    <row r="13" spans="2:7" ht="20.25">
      <c r="B13" s="1" t="s">
        <v>3</v>
      </c>
      <c r="C13" s="2" t="s">
        <v>6</v>
      </c>
      <c r="D13" s="4"/>
      <c r="E13" s="5">
        <v>0</v>
      </c>
      <c r="F13" s="6"/>
      <c r="G13" s="1" t="s">
        <v>23</v>
      </c>
    </row>
    <row r="14" spans="4:6" ht="20.25">
      <c r="D14" s="7"/>
      <c r="E14" s="5">
        <v>0</v>
      </c>
      <c r="F14" s="8"/>
    </row>
    <row r="15" ht="9" customHeight="1"/>
    <row r="16" spans="2:7" ht="20.25">
      <c r="B16" s="1" t="s">
        <v>4</v>
      </c>
      <c r="C16" s="2" t="s">
        <v>6</v>
      </c>
      <c r="D16" s="4"/>
      <c r="E16" s="5">
        <f>E13+E10*E19</f>
        <v>0</v>
      </c>
      <c r="F16" s="6"/>
      <c r="G16" s="1" t="s">
        <v>23</v>
      </c>
    </row>
    <row r="17" spans="4:6" ht="20.25">
      <c r="D17" s="7"/>
      <c r="E17" s="5">
        <f>E14+E11*E19</f>
        <v>10.053854982045443</v>
      </c>
      <c r="F17" s="8"/>
    </row>
    <row r="19" spans="2:7" ht="20.25">
      <c r="B19" s="1" t="s">
        <v>5</v>
      </c>
      <c r="C19" s="2" t="s">
        <v>6</v>
      </c>
      <c r="D19" s="9"/>
      <c r="E19" s="5">
        <f>E20/10</f>
        <v>3.8</v>
      </c>
      <c r="F19" s="9"/>
      <c r="G19" s="1" t="s">
        <v>24</v>
      </c>
    </row>
    <row r="20" ht="20.25">
      <c r="E20" s="3">
        <v>38</v>
      </c>
    </row>
    <row r="21" spans="4:5" ht="20.25">
      <c r="D21" s="11">
        <f>E13</f>
        <v>0</v>
      </c>
      <c r="E21" s="12">
        <f>E13+E7</f>
        <v>-3</v>
      </c>
    </row>
    <row r="22" spans="4:5" ht="20.25">
      <c r="D22" s="11">
        <f>E14</f>
        <v>0</v>
      </c>
      <c r="E22" s="12">
        <f>E14+E8</f>
        <v>2.6457513110645907</v>
      </c>
    </row>
    <row r="23" spans="4:5" ht="20.25">
      <c r="D23" s="11"/>
      <c r="E23" s="12"/>
    </row>
    <row r="24" spans="4:5" ht="20.25">
      <c r="D24" s="11">
        <f>E13</f>
        <v>0</v>
      </c>
      <c r="E24" s="12">
        <f>E13+E4</f>
        <v>3</v>
      </c>
    </row>
    <row r="25" spans="4:5" ht="20.25">
      <c r="D25" s="11">
        <f>E14</f>
        <v>0</v>
      </c>
      <c r="E25" s="12">
        <f>E14+E5</f>
        <v>0</v>
      </c>
    </row>
    <row r="26" spans="4:5" ht="20.25">
      <c r="D26" s="11"/>
      <c r="E26" s="12"/>
    </row>
    <row r="27" spans="4:5" ht="20.25">
      <c r="D27" s="11">
        <f>E16</f>
        <v>0</v>
      </c>
      <c r="E27" s="12">
        <f>E16+E10</f>
        <v>0</v>
      </c>
    </row>
    <row r="28" spans="4:5" ht="20.25">
      <c r="D28" s="11">
        <f>E17</f>
        <v>10.053854982045443</v>
      </c>
      <c r="E28" s="12">
        <f>E17+E11</f>
        <v>12.699606293110033</v>
      </c>
    </row>
  </sheetData>
  <mergeCells count="1">
    <mergeCell ref="A1:F2"/>
  </mergeCells>
  <printOptions/>
  <pageMargins left="0.75" right="0.75" top="1" bottom="1" header="0.5" footer="0.5"/>
  <pageSetup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I28"/>
  <sheetViews>
    <sheetView workbookViewId="0" topLeftCell="A1">
      <selection activeCell="A1" sqref="A1:F2"/>
    </sheetView>
  </sheetViews>
  <sheetFormatPr defaultColWidth="9.140625" defaultRowHeight="12.75"/>
  <cols>
    <col min="1" max="1" width="9.140625" style="1" customWidth="1"/>
    <col min="2" max="2" width="26.00390625" style="1" bestFit="1" customWidth="1"/>
    <col min="3" max="3" width="3.7109375" style="1" customWidth="1"/>
    <col min="4" max="4" width="1.421875" style="1" customWidth="1"/>
    <col min="5" max="5" width="7.8515625" style="3" customWidth="1"/>
    <col min="6" max="6" width="1.421875" style="1" customWidth="1"/>
    <col min="7" max="16384" width="9.140625" style="1" customWidth="1"/>
  </cols>
  <sheetData>
    <row r="1" spans="1:6" ht="20.25">
      <c r="A1" s="10" t="s">
        <v>7</v>
      </c>
      <c r="B1" s="10"/>
      <c r="C1" s="10"/>
      <c r="D1" s="10"/>
      <c r="E1" s="10"/>
      <c r="F1" s="10"/>
    </row>
    <row r="2" spans="1:6" ht="20.25">
      <c r="A2" s="10"/>
      <c r="B2" s="10"/>
      <c r="C2" s="10"/>
      <c r="D2" s="10"/>
      <c r="E2" s="10"/>
      <c r="F2" s="10"/>
    </row>
    <row r="4" spans="1:9" ht="20.25">
      <c r="A4" s="11">
        <v>1</v>
      </c>
      <c r="B4" s="1" t="s">
        <v>0</v>
      </c>
      <c r="C4" s="2" t="s">
        <v>6</v>
      </c>
      <c r="D4" s="31"/>
      <c r="E4" s="34">
        <v>3</v>
      </c>
      <c r="F4" s="31"/>
      <c r="G4" s="1" t="s">
        <v>22</v>
      </c>
      <c r="I4" s="3">
        <f>E4*COS(2*PI()*E5/360)</f>
        <v>2.598076211353316</v>
      </c>
    </row>
    <row r="5" spans="1:9" ht="20.25">
      <c r="A5" s="11"/>
      <c r="D5" s="31"/>
      <c r="E5" s="34">
        <v>30</v>
      </c>
      <c r="F5" s="31"/>
      <c r="G5" s="33" t="s">
        <v>30</v>
      </c>
      <c r="I5" s="3">
        <f>E4*SIN(2*PI()*E5/360)</f>
        <v>1.4999999999999998</v>
      </c>
    </row>
    <row r="6" spans="1:9" ht="9" customHeight="1">
      <c r="A6" s="11"/>
      <c r="I6" s="3"/>
    </row>
    <row r="7" spans="1:9" ht="20.25">
      <c r="A7" s="11">
        <v>1</v>
      </c>
      <c r="B7" s="1" t="s">
        <v>1</v>
      </c>
      <c r="C7" s="2" t="s">
        <v>6</v>
      </c>
      <c r="D7" s="31"/>
      <c r="E7" s="34">
        <v>5</v>
      </c>
      <c r="F7" s="31"/>
      <c r="G7" s="1" t="s">
        <v>22</v>
      </c>
      <c r="I7" s="3">
        <f>E7*COS(2*PI()*E8/360)</f>
        <v>-2.5751903745502713</v>
      </c>
    </row>
    <row r="8" spans="1:9" ht="20.25">
      <c r="A8" s="11"/>
      <c r="D8" s="31"/>
      <c r="E8" s="34">
        <v>121</v>
      </c>
      <c r="F8" s="31"/>
      <c r="G8" s="33" t="s">
        <v>30</v>
      </c>
      <c r="I8" s="3">
        <f>E7*SIN(2*PI()*E8/360)</f>
        <v>4.285836503510562</v>
      </c>
    </row>
    <row r="9" spans="1:9" ht="9" customHeight="1">
      <c r="A9" s="11"/>
      <c r="D9" s="32"/>
      <c r="E9" s="35"/>
      <c r="F9" s="32"/>
      <c r="I9" s="3"/>
    </row>
    <row r="10" spans="1:9" ht="20.25">
      <c r="A10" s="11">
        <v>1</v>
      </c>
      <c r="B10" s="1" t="s">
        <v>2</v>
      </c>
      <c r="C10" s="2" t="s">
        <v>6</v>
      </c>
      <c r="D10" s="31"/>
      <c r="E10" s="34">
        <f>SQRT(I10^2+I11^2)</f>
        <v>5.785881765719163</v>
      </c>
      <c r="F10" s="31"/>
      <c r="G10" s="1" t="s">
        <v>22</v>
      </c>
      <c r="I10" s="3">
        <f>I4+I7</f>
        <v>0.02288583680304468</v>
      </c>
    </row>
    <row r="11" spans="4:9" ht="20.25">
      <c r="D11" s="31"/>
      <c r="E11" s="34">
        <f>IF(I10&lt;0,180*ATAN(I11/I10)/PI()+180,IF(I11&lt;0,180*ATAN(I11/I10)/PI()+360,180*ATAN(I11/I10)/PI()))</f>
        <v>89.77336811711275</v>
      </c>
      <c r="F11" s="31"/>
      <c r="G11" s="33" t="s">
        <v>30</v>
      </c>
      <c r="I11" s="3">
        <f>I5+I8</f>
        <v>5.785836503510562</v>
      </c>
    </row>
    <row r="12" spans="4:9" ht="9" customHeight="1">
      <c r="D12" s="32"/>
      <c r="E12" s="32"/>
      <c r="F12" s="32"/>
      <c r="I12" s="3"/>
    </row>
    <row r="13" spans="2:7" ht="20.25">
      <c r="B13" s="1" t="s">
        <v>3</v>
      </c>
      <c r="C13" s="2" t="s">
        <v>6</v>
      </c>
      <c r="D13" s="4"/>
      <c r="E13" s="5">
        <v>-5</v>
      </c>
      <c r="F13" s="6"/>
      <c r="G13" s="1" t="s">
        <v>23</v>
      </c>
    </row>
    <row r="14" spans="4:7" ht="20.25">
      <c r="D14" s="7"/>
      <c r="E14" s="5">
        <v>-10</v>
      </c>
      <c r="F14" s="8"/>
      <c r="G14" s="33"/>
    </row>
    <row r="15" spans="4:9" ht="9" customHeight="1">
      <c r="D15" s="32"/>
      <c r="E15" s="32"/>
      <c r="F15" s="32"/>
      <c r="I15" s="3"/>
    </row>
    <row r="16" spans="2:7" ht="20.25">
      <c r="B16" s="1" t="s">
        <v>4</v>
      </c>
      <c r="C16" s="2" t="s">
        <v>6</v>
      </c>
      <c r="D16" s="4"/>
      <c r="E16" s="5">
        <f>E13+I10*E19</f>
        <v>-5</v>
      </c>
      <c r="F16" s="6"/>
      <c r="G16" s="1" t="s">
        <v>23</v>
      </c>
    </row>
    <row r="17" spans="4:7" ht="20.25">
      <c r="D17" s="7"/>
      <c r="E17" s="5">
        <f>E14+I11*E19</f>
        <v>-10</v>
      </c>
      <c r="F17" s="8"/>
      <c r="G17" s="33"/>
    </row>
    <row r="18" spans="5:9" ht="20.25">
      <c r="E18" s="1"/>
      <c r="I18" s="3"/>
    </row>
    <row r="19" spans="2:7" ht="20.25">
      <c r="B19" s="1" t="s">
        <v>5</v>
      </c>
      <c r="C19" s="2" t="s">
        <v>6</v>
      </c>
      <c r="D19" s="9"/>
      <c r="E19" s="5">
        <f>E20/10</f>
        <v>0</v>
      </c>
      <c r="F19" s="9"/>
      <c r="G19" s="1" t="s">
        <v>24</v>
      </c>
    </row>
    <row r="20" ht="20.25">
      <c r="E20" s="3">
        <v>0</v>
      </c>
    </row>
    <row r="21" spans="4:5" ht="20.25">
      <c r="D21" s="11">
        <f>E13</f>
        <v>-5</v>
      </c>
      <c r="E21" s="12">
        <f>E13+I7</f>
        <v>-7.575190374550271</v>
      </c>
    </row>
    <row r="22" spans="4:5" ht="20.25">
      <c r="D22" s="11">
        <f>E14</f>
        <v>-10</v>
      </c>
      <c r="E22" s="12">
        <f>E14+I8</f>
        <v>-5.714163496489438</v>
      </c>
    </row>
    <row r="23" spans="4:5" ht="20.25">
      <c r="D23" s="11"/>
      <c r="E23" s="12"/>
    </row>
    <row r="24" spans="4:5" ht="20.25">
      <c r="D24" s="11">
        <f>E13</f>
        <v>-5</v>
      </c>
      <c r="E24" s="12">
        <f>E13+I4</f>
        <v>-2.401923788646684</v>
      </c>
    </row>
    <row r="25" spans="4:5" ht="20.25">
      <c r="D25" s="11">
        <f>E14</f>
        <v>-10</v>
      </c>
      <c r="E25" s="12">
        <f>E14+I5</f>
        <v>-8.5</v>
      </c>
    </row>
    <row r="26" spans="4:5" ht="20.25">
      <c r="D26" s="11"/>
      <c r="E26" s="12"/>
    </row>
    <row r="27" spans="4:5" ht="20.25">
      <c r="D27" s="11">
        <f>E16</f>
        <v>-5</v>
      </c>
      <c r="E27" s="12">
        <f>E16+I10</f>
        <v>-4.977114163196955</v>
      </c>
    </row>
    <row r="28" spans="4:5" ht="20.25">
      <c r="D28" s="11">
        <f>E17</f>
        <v>-10</v>
      </c>
      <c r="E28" s="12">
        <f>E17+I11</f>
        <v>-4.214163496489438</v>
      </c>
    </row>
  </sheetData>
  <mergeCells count="1">
    <mergeCell ref="A1:F2"/>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O10"/>
  <sheetViews>
    <sheetView workbookViewId="0" topLeftCell="A1">
      <selection activeCell="C9" sqref="C9"/>
    </sheetView>
  </sheetViews>
  <sheetFormatPr defaultColWidth="9.140625" defaultRowHeight="12.75"/>
  <cols>
    <col min="1" max="1" width="5.57421875" style="25" customWidth="1"/>
    <col min="2" max="2" width="13.8515625" style="26" customWidth="1"/>
    <col min="3" max="3" width="116.28125" style="26" customWidth="1"/>
    <col min="4" max="16384" width="9.140625" style="19" customWidth="1"/>
  </cols>
  <sheetData>
    <row r="1" spans="1:15" s="15" customFormat="1" ht="23.25">
      <c r="A1" s="13" t="s">
        <v>7</v>
      </c>
      <c r="B1" s="13"/>
      <c r="C1" s="13"/>
      <c r="D1" s="14"/>
      <c r="E1" s="14"/>
      <c r="F1" s="14"/>
      <c r="G1" s="14"/>
      <c r="H1" s="14"/>
      <c r="I1" s="14"/>
      <c r="J1" s="14"/>
      <c r="K1" s="14"/>
      <c r="L1" s="14"/>
      <c r="M1" s="14"/>
      <c r="N1" s="14"/>
      <c r="O1" s="14"/>
    </row>
    <row r="2" spans="1:3" ht="30.75" thickBot="1">
      <c r="A2" s="16">
        <v>1</v>
      </c>
      <c r="B2" s="17" t="s">
        <v>8</v>
      </c>
      <c r="C2" s="18" t="s">
        <v>18</v>
      </c>
    </row>
    <row r="3" spans="1:3" ht="45.75" thickBot="1">
      <c r="A3" s="20" t="s">
        <v>9</v>
      </c>
      <c r="B3" s="21" t="s">
        <v>10</v>
      </c>
      <c r="C3" s="22" t="s">
        <v>19</v>
      </c>
    </row>
    <row r="4" spans="1:3" ht="30.75" thickBot="1">
      <c r="A4" s="20" t="s">
        <v>11</v>
      </c>
      <c r="B4" s="21" t="s">
        <v>12</v>
      </c>
      <c r="C4" s="22" t="s">
        <v>20</v>
      </c>
    </row>
    <row r="5" spans="1:3" ht="30">
      <c r="A5" s="20" t="s">
        <v>13</v>
      </c>
      <c r="B5" s="23" t="s">
        <v>14</v>
      </c>
      <c r="C5" s="24" t="s">
        <v>21</v>
      </c>
    </row>
    <row r="7" spans="1:3" ht="45">
      <c r="A7" s="16">
        <v>2</v>
      </c>
      <c r="B7" s="17" t="s">
        <v>15</v>
      </c>
      <c r="C7" s="18" t="s">
        <v>16</v>
      </c>
    </row>
    <row r="8" spans="1:3" ht="45.75" thickBot="1">
      <c r="A8" s="20" t="s">
        <v>9</v>
      </c>
      <c r="B8" s="27" t="s">
        <v>26</v>
      </c>
      <c r="C8" s="28" t="s">
        <v>27</v>
      </c>
    </row>
    <row r="9" spans="1:3" ht="45.75" thickBot="1">
      <c r="A9" s="20" t="s">
        <v>11</v>
      </c>
      <c r="B9" s="29" t="s">
        <v>28</v>
      </c>
      <c r="C9" s="30" t="s">
        <v>29</v>
      </c>
    </row>
    <row r="10" spans="1:3" ht="30">
      <c r="A10" s="20" t="s">
        <v>13</v>
      </c>
      <c r="B10" s="23" t="s">
        <v>17</v>
      </c>
      <c r="C10" s="24" t="s">
        <v>25</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Rob</cp:lastModifiedBy>
  <dcterms:created xsi:type="dcterms:W3CDTF">2007-01-17T21:38:32Z</dcterms:created>
  <dcterms:modified xsi:type="dcterms:W3CDTF">2007-01-17T23:20:24Z</dcterms:modified>
  <cp:category/>
  <cp:version/>
  <cp:contentType/>
  <cp:contentStatus/>
</cp:coreProperties>
</file>